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wer2012\katalogi_domowe\Hania\KSIĘGOWOŚĆ, KADRY, DODATKI MIESZKANIOWE\BUDŻET\2023\"/>
    </mc:Choice>
  </mc:AlternateContent>
  <xr:revisionPtr revIDLastSave="0" documentId="13_ncr:1_{E52892D5-1514-4593-8BA2-EB1A9B3410CF}" xr6:coauthVersionLast="47" xr6:coauthVersionMax="47" xr10:uidLastSave="{00000000-0000-0000-0000-000000000000}"/>
  <bookViews>
    <workbookView xWindow="-120" yWindow="-120" windowWidth="29040" windowHeight="15720" firstSheet="5" activeTab="13" xr2:uid="{00000000-000D-0000-FFFF-FFFF00000000}"/>
  </bookViews>
  <sheets>
    <sheet name="BO" sheetId="11" r:id="rId1"/>
    <sheet name="31.03.2023" sheetId="26" r:id="rId2"/>
    <sheet name="25.04.2023" sheetId="27" r:id="rId3"/>
    <sheet name="22.05.2023" sheetId="28" r:id="rId4"/>
    <sheet name="05.07.2023" sheetId="29" r:id="rId5"/>
    <sheet name="20.07.2023" sheetId="30" r:id="rId6"/>
    <sheet name="31.07.2023" sheetId="31" r:id="rId7"/>
    <sheet name="15.09.2023" sheetId="32" r:id="rId8"/>
    <sheet name="13.10.2023" sheetId="33" r:id="rId9"/>
    <sheet name="31.10.2023" sheetId="34" r:id="rId10"/>
    <sheet name="15.11.2023" sheetId="35" r:id="rId11"/>
    <sheet name="28.11.2023" sheetId="36" r:id="rId12"/>
    <sheet name="05.12.2023" sheetId="37" r:id="rId13"/>
    <sheet name="19.12.2023" sheetId="38" r:id="rId14"/>
    <sheet name="21.12.2023" sheetId="39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9" l="1"/>
  <c r="E7" i="39" s="1"/>
  <c r="E8" i="38"/>
  <c r="E7" i="38" s="1"/>
  <c r="E8" i="37"/>
  <c r="E7" i="37" s="1"/>
  <c r="E8" i="36"/>
  <c r="E7" i="36" s="1"/>
  <c r="E8" i="35"/>
  <c r="E7" i="35" s="1"/>
  <c r="E8" i="34"/>
  <c r="E7" i="34"/>
  <c r="E8" i="33"/>
  <c r="E7" i="33" s="1"/>
  <c r="E8" i="32"/>
  <c r="E7" i="32"/>
  <c r="E8" i="31"/>
  <c r="E7" i="31" s="1"/>
  <c r="E8" i="30"/>
  <c r="E7" i="30"/>
  <c r="E8" i="29"/>
  <c r="E7" i="29" s="1"/>
  <c r="E8" i="28"/>
  <c r="E7" i="28" s="1"/>
  <c r="E8" i="27"/>
  <c r="E7" i="27"/>
  <c r="E8" i="26"/>
  <c r="E7" i="26" s="1"/>
  <c r="E7" i="11"/>
  <c r="E6" i="11" s="1"/>
</calcChain>
</file>

<file path=xl/sharedStrings.xml><?xml version="1.0" encoding="utf-8"?>
<sst xmlns="http://schemas.openxmlformats.org/spreadsheetml/2006/main" count="405" uniqueCount="55">
  <si>
    <t>Dział</t>
  </si>
  <si>
    <t>Rozdz.</t>
  </si>
  <si>
    <t>§</t>
  </si>
  <si>
    <t>Treść</t>
  </si>
  <si>
    <t>Plan</t>
  </si>
  <si>
    <t>Wynagrodzenia bezosobowe</t>
  </si>
  <si>
    <t>Zakup materiałów i wyposażenia</t>
  </si>
  <si>
    <t>Zakup usług pozostałych</t>
  </si>
  <si>
    <t>Wydatki osobowe niezaliczone do wynagrodzeń</t>
  </si>
  <si>
    <t>Dodatkowe wynagrodzenie roczne</t>
  </si>
  <si>
    <t>Składki na ubezpieczenia społeczne</t>
  </si>
  <si>
    <t>Zakup środków żywności</t>
  </si>
  <si>
    <t>Zakup energii</t>
  </si>
  <si>
    <t>Zakup usług remontowych</t>
  </si>
  <si>
    <t>Zakup usług zdrowotnych</t>
  </si>
  <si>
    <t>Podróże służbowe krajowe</t>
  </si>
  <si>
    <t>Różne opłaty i składki</t>
  </si>
  <si>
    <t>Odpisy na ZFŚS</t>
  </si>
  <si>
    <t>Szkolenia pracowników niebędących członkami korpusu sł.cywilnej</t>
  </si>
  <si>
    <t>Pomoc Społeczna</t>
  </si>
  <si>
    <t>Ośrodki wsparcia</t>
  </si>
  <si>
    <t>Składki na Fundusz Pracy oraz Fundusz Solidarnościowy</t>
  </si>
  <si>
    <t xml:space="preserve">Wynagrodzenia osobowe pracowników                          </t>
  </si>
  <si>
    <t xml:space="preserve">Opłaty z tytułu zakupu usług telekomunikacyjnych                  </t>
  </si>
  <si>
    <t>Wpłaty na PPK finansowane przez podmiot zatrudniający</t>
  </si>
  <si>
    <t>Plan finansowy Środowiskowego Domu Samopomocy zgodnie z Zarządzeniem Nr 4/23</t>
  </si>
  <si>
    <t>Wójta Gminy Nowa Wieś Wielka z dnia 5 stycznia 2023r.</t>
  </si>
  <si>
    <t>Wójta Gminy Nowa Wieś Wielka z dnia 31 marca 2023r.</t>
  </si>
  <si>
    <t>Plan finansowy Środowiskowego Domu Samopomocy zgodnie z Zarządzeniem Nr 23/23</t>
  </si>
  <si>
    <t>Plan finansowy Środowiskowego Domu Samopomocy zgodnie z Zarządzeniem Nr 26/23</t>
  </si>
  <si>
    <t>Wójta Gminy Nowa Wieś Wielka z dnia 25 kwietnia 2023r.</t>
  </si>
  <si>
    <t>Plan finansowy Środowiskowego Domu Samopomocy zgodnie z Zarządzeniem Nr 30/23</t>
  </si>
  <si>
    <t>Wójta Gminy Nowa Wieś Wielka z dnia 22 maja 2023r.</t>
  </si>
  <si>
    <t>Plan finansowy Środowiskowego Domu Samopomocy zgodnie z Zarządzeniem Nr 45/23</t>
  </si>
  <si>
    <t>Wójta Gminy Nowa Wieś Wielka z dnia 05 lipca 2023r.</t>
  </si>
  <si>
    <t>Plan finansowy Środowiskowego Domu Samopomocy zgodnie z Zarządzeniem Nr 46/23</t>
  </si>
  <si>
    <t>Wójta Gminy Nowa Wieś Wielka z dnia 20 lipca 2023r.</t>
  </si>
  <si>
    <t>Plan finansowy Środowiskowego Domu Samopomocy zgodnie z Zarządzeniem Nr 48/23</t>
  </si>
  <si>
    <t>Wójta Gminy Nowa Wieś Wielka z dnia 31 lipca 2023r.</t>
  </si>
  <si>
    <t>Plan finansowy Środowiskowego Domu Samopomocy zgodnie z Zarządzeniem Nr 60/23</t>
  </si>
  <si>
    <t>Wójta Gminy Nowa Wieś Wielka z dnia 15 września 2023r.</t>
  </si>
  <si>
    <t>Plan finansowy Środowiskowego Domu Samopomocy zgodnie z Zarządzeniem Nr 67/23</t>
  </si>
  <si>
    <t>Wójta Gminy Nowa Wieś Wielka z dnia 13 października 2023r.</t>
  </si>
  <si>
    <t>Plan finansowy Środowiskowego Domu Samopomocy zgodnie z Zarządzeniem Nr 71/23</t>
  </si>
  <si>
    <t>Wójta Gminy Nowa Wieś Wielka z dnia 31 października 2023r.</t>
  </si>
  <si>
    <t>Plan finansowy Środowiskowego Domu Samopomocy zgodnie z Zarządzeniem Nr 74/23</t>
  </si>
  <si>
    <t>Wójta Gminy Nowa Wieś Wielka z dnia 15 listopada 2023r.</t>
  </si>
  <si>
    <t>Plan finansowy Środowiskowego Domu Samopomocy zgodnie z Uchwałą Nr LV/511/23</t>
  </si>
  <si>
    <t>Rady Gminy Nowa Wieś Wielka z dnia 28 listopada 2023r.</t>
  </si>
  <si>
    <t>Plan finansowy Środowiskowego Domu Samopomocy zgodnie z Zarządzeniem Nr 77/23</t>
  </si>
  <si>
    <t>Wójta Gminy Nowa Wieś Wielka z dnia 5 grudnia 2023r.</t>
  </si>
  <si>
    <t>Rady Gminy Nowa Wieś Wielka z dnia 19 grudnia 2023r.</t>
  </si>
  <si>
    <t>Plan finansowy Środowiskowego Domu Samopomocy zgodnie z Zarządzeniem Nr 82/23</t>
  </si>
  <si>
    <t>Wójta Gminy Nowa Wieś Wielka z dnia 21 grudnia 2023r.</t>
  </si>
  <si>
    <t>Plan finansowy Środowiskowego Domu Samopomocy zgodnie z Uchwałą Nr LVI/526/23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</si>
</sst>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Times New Roman"/>
      <family val="1"/>
    </font>
    <font>
      <sz val="10"/>
      <name val="Arial CE"/>
      <family val="2"/>
      <charset val="238"/>
    </font>
    <font>
      <sz val="12"/>
      <name val="Times New Roman"/>
      <family val="1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2" fillId="0" borderId="0" xfId="2"/>
    <xf numFmtId="0" fontId="3" fillId="0" borderId="0" xfId="2" applyFont="1" applyAlignment="1">
      <alignment horizontal="right"/>
    </xf>
    <xf numFmtId="0" fontId="4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7" fillId="0" borderId="4" xfId="2" applyFont="1" applyBorder="1"/>
    <xf numFmtId="0" fontId="2" fillId="0" borderId="5" xfId="2" applyBorder="1"/>
    <xf numFmtId="0" fontId="2" fillId="0" borderId="4" xfId="2" applyBorder="1"/>
    <xf numFmtId="0" fontId="2" fillId="0" borderId="6" xfId="2" applyBorder="1"/>
    <xf numFmtId="0" fontId="2" fillId="0" borderId="7" xfId="2" applyBorder="1"/>
    <xf numFmtId="0" fontId="2" fillId="0" borderId="3" xfId="2" applyBorder="1"/>
    <xf numFmtId="0" fontId="2" fillId="0" borderId="9" xfId="2" applyBorder="1"/>
    <xf numFmtId="0" fontId="2" fillId="0" borderId="1" xfId="2" applyBorder="1"/>
    <xf numFmtId="0" fontId="2" fillId="0" borderId="10" xfId="2" applyBorder="1"/>
    <xf numFmtId="0" fontId="2" fillId="0" borderId="8" xfId="2" applyBorder="1"/>
    <xf numFmtId="0" fontId="2" fillId="0" borderId="11" xfId="2" applyBorder="1"/>
    <xf numFmtId="0" fontId="9" fillId="0" borderId="4" xfId="2" applyFont="1" applyBorder="1"/>
    <xf numFmtId="0" fontId="2" fillId="0" borderId="12" xfId="2" applyBorder="1"/>
    <xf numFmtId="0" fontId="10" fillId="0" borderId="11" xfId="2" applyFont="1" applyBorder="1"/>
    <xf numFmtId="0" fontId="10" fillId="0" borderId="1" xfId="2" applyFont="1" applyBorder="1" applyAlignment="1">
      <alignment horizontal="center"/>
    </xf>
    <xf numFmtId="0" fontId="2" fillId="0" borderId="13" xfId="2" applyBorder="1"/>
    <xf numFmtId="0" fontId="9" fillId="0" borderId="13" xfId="2" applyFont="1" applyBorder="1"/>
    <xf numFmtId="0" fontId="9" fillId="0" borderId="14" xfId="2" applyFont="1" applyBorder="1"/>
    <xf numFmtId="0" fontId="8" fillId="0" borderId="5" xfId="2" applyFont="1" applyBorder="1" applyAlignment="1">
      <alignment horizontal="center"/>
    </xf>
    <xf numFmtId="0" fontId="2" fillId="0" borderId="5" xfId="2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2" fillId="0" borderId="7" xfId="2" applyBorder="1" applyAlignment="1">
      <alignment wrapText="1"/>
    </xf>
    <xf numFmtId="0" fontId="2" fillId="0" borderId="7" xfId="2" applyBorder="1" applyAlignment="1">
      <alignment vertical="top"/>
    </xf>
    <xf numFmtId="0" fontId="2" fillId="0" borderId="1" xfId="2" applyBorder="1" applyAlignment="1">
      <alignment wrapText="1"/>
    </xf>
    <xf numFmtId="0" fontId="2" fillId="0" borderId="3" xfId="2" applyBorder="1" applyAlignment="1">
      <alignment vertical="top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A3"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1" spans="1:5">
      <c r="A1" s="33" t="s">
        <v>25</v>
      </c>
      <c r="B1" s="33"/>
      <c r="C1" s="33"/>
      <c r="D1" s="33"/>
      <c r="E1" s="33"/>
    </row>
    <row r="2" spans="1:5">
      <c r="A2" s="33" t="s">
        <v>26</v>
      </c>
      <c r="B2" s="33"/>
      <c r="C2" s="33"/>
      <c r="D2" s="33"/>
      <c r="E2" s="33"/>
    </row>
    <row r="3" spans="1:5">
      <c r="A3" s="1"/>
      <c r="B3" s="1"/>
      <c r="C3" s="2"/>
      <c r="D3" s="2"/>
      <c r="E3" s="2"/>
    </row>
    <row r="4" spans="1:5">
      <c r="A4" s="3" t="s">
        <v>0</v>
      </c>
      <c r="B4" s="4" t="s">
        <v>1</v>
      </c>
      <c r="C4" s="5" t="s">
        <v>2</v>
      </c>
      <c r="D4" s="6" t="s">
        <v>3</v>
      </c>
      <c r="E4" s="6" t="s">
        <v>4</v>
      </c>
    </row>
    <row r="5" spans="1:5" ht="16.5" thickBot="1">
      <c r="A5" s="7"/>
      <c r="B5" s="8"/>
      <c r="C5" s="25"/>
      <c r="D5" s="26"/>
      <c r="E5" s="26"/>
    </row>
    <row r="6" spans="1:5" ht="15" thickBot="1">
      <c r="A6" s="27">
        <v>852</v>
      </c>
      <c r="B6" s="22"/>
      <c r="C6" s="22"/>
      <c r="D6" s="23" t="s">
        <v>19</v>
      </c>
      <c r="E6" s="24">
        <f>SUM(E7)</f>
        <v>989900</v>
      </c>
    </row>
    <row r="7" spans="1:5">
      <c r="A7" s="17"/>
      <c r="B7" s="21">
        <v>85203</v>
      </c>
      <c r="C7" s="1"/>
      <c r="D7" s="20" t="s">
        <v>20</v>
      </c>
      <c r="E7" s="18">
        <f>SUM(E8:E25)</f>
        <v>989900</v>
      </c>
    </row>
    <row r="8" spans="1:5">
      <c r="A8" s="17"/>
      <c r="B8" s="9"/>
      <c r="C8" s="11">
        <v>3020</v>
      </c>
      <c r="D8" s="13" t="s">
        <v>8</v>
      </c>
      <c r="E8" s="11">
        <v>2000</v>
      </c>
    </row>
    <row r="9" spans="1:5">
      <c r="A9" s="17"/>
      <c r="B9" s="9"/>
      <c r="C9" s="29">
        <v>4010</v>
      </c>
      <c r="D9" s="28" t="s">
        <v>22</v>
      </c>
      <c r="E9" s="29">
        <v>670000</v>
      </c>
    </row>
    <row r="10" spans="1:5">
      <c r="A10" s="17"/>
      <c r="B10" s="9"/>
      <c r="C10" s="11">
        <v>4040</v>
      </c>
      <c r="D10" s="9" t="s">
        <v>9</v>
      </c>
      <c r="E10" s="11">
        <v>50000</v>
      </c>
    </row>
    <row r="11" spans="1:5">
      <c r="A11" s="17"/>
      <c r="B11" s="9"/>
      <c r="C11" s="11">
        <v>4110</v>
      </c>
      <c r="D11" s="11" t="s">
        <v>10</v>
      </c>
      <c r="E11" s="11">
        <v>127000</v>
      </c>
    </row>
    <row r="12" spans="1:5">
      <c r="A12" s="17"/>
      <c r="B12" s="9"/>
      <c r="C12" s="11">
        <v>4120</v>
      </c>
      <c r="D12" s="11" t="s">
        <v>21</v>
      </c>
      <c r="E12" s="11">
        <v>19400</v>
      </c>
    </row>
    <row r="13" spans="1:5">
      <c r="A13" s="17"/>
      <c r="B13" s="9"/>
      <c r="C13" s="11">
        <v>4170</v>
      </c>
      <c r="D13" s="11" t="s">
        <v>5</v>
      </c>
      <c r="E13" s="11">
        <v>20000</v>
      </c>
    </row>
    <row r="14" spans="1:5">
      <c r="A14" s="17"/>
      <c r="B14" s="9"/>
      <c r="C14" s="11">
        <v>4210</v>
      </c>
      <c r="D14" s="11" t="s">
        <v>6</v>
      </c>
      <c r="E14" s="11">
        <v>16000</v>
      </c>
    </row>
    <row r="15" spans="1:5">
      <c r="A15" s="17"/>
      <c r="B15" s="9"/>
      <c r="C15" s="10">
        <v>4220</v>
      </c>
      <c r="D15" s="11" t="s">
        <v>11</v>
      </c>
      <c r="E15" s="11">
        <v>20000</v>
      </c>
    </row>
    <row r="16" spans="1:5">
      <c r="A16" s="17"/>
      <c r="B16" s="9"/>
      <c r="C16" s="10">
        <v>4260</v>
      </c>
      <c r="D16" s="11" t="s">
        <v>12</v>
      </c>
      <c r="E16" s="11">
        <v>26000</v>
      </c>
    </row>
    <row r="17" spans="1:5">
      <c r="A17" s="17"/>
      <c r="B17" s="9"/>
      <c r="C17" s="10">
        <v>4270</v>
      </c>
      <c r="D17" s="11" t="s">
        <v>13</v>
      </c>
      <c r="E17" s="11">
        <v>1000</v>
      </c>
    </row>
    <row r="18" spans="1:5">
      <c r="A18" s="17"/>
      <c r="B18" s="9"/>
      <c r="C18" s="10">
        <v>4280</v>
      </c>
      <c r="D18" s="11" t="s">
        <v>14</v>
      </c>
      <c r="E18" s="11">
        <v>1000</v>
      </c>
    </row>
    <row r="19" spans="1:5">
      <c r="A19" s="17"/>
      <c r="B19" s="9"/>
      <c r="C19" s="10">
        <v>4300</v>
      </c>
      <c r="D19" s="11" t="s">
        <v>7</v>
      </c>
      <c r="E19" s="11">
        <v>10000</v>
      </c>
    </row>
    <row r="20" spans="1:5">
      <c r="A20" s="17"/>
      <c r="B20" s="9"/>
      <c r="C20" s="31">
        <v>4360</v>
      </c>
      <c r="D20" s="30" t="s">
        <v>23</v>
      </c>
      <c r="E20" s="29">
        <v>2000</v>
      </c>
    </row>
    <row r="21" spans="1:5">
      <c r="A21" s="17"/>
      <c r="B21" s="9"/>
      <c r="C21" s="31">
        <v>4410</v>
      </c>
      <c r="D21" s="30" t="s">
        <v>15</v>
      </c>
      <c r="E21" s="29">
        <v>2000</v>
      </c>
    </row>
    <row r="22" spans="1:5">
      <c r="A22" s="17"/>
      <c r="B22" s="9"/>
      <c r="C22" s="31">
        <v>4430</v>
      </c>
      <c r="D22" s="30" t="s">
        <v>16</v>
      </c>
      <c r="E22" s="29">
        <v>5000</v>
      </c>
    </row>
    <row r="23" spans="1:5">
      <c r="A23" s="17"/>
      <c r="B23" s="9"/>
      <c r="C23" s="12">
        <v>4440</v>
      </c>
      <c r="D23" s="14" t="s">
        <v>17</v>
      </c>
      <c r="E23" s="11">
        <v>17000</v>
      </c>
    </row>
    <row r="24" spans="1:5">
      <c r="A24" s="17"/>
      <c r="B24" s="9"/>
      <c r="C24" s="19">
        <v>4700</v>
      </c>
      <c r="D24" s="11" t="s">
        <v>18</v>
      </c>
      <c r="E24" s="11">
        <v>500</v>
      </c>
    </row>
    <row r="25" spans="1:5">
      <c r="A25" s="15"/>
      <c r="B25" s="16"/>
      <c r="C25" s="19">
        <v>4710</v>
      </c>
      <c r="D25" s="11" t="s">
        <v>24</v>
      </c>
      <c r="E25" s="11">
        <v>1000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308E-D45E-4BE3-A6FA-D9B02ED82C20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43</v>
      </c>
      <c r="B2" s="34"/>
      <c r="C2" s="34"/>
      <c r="D2" s="34"/>
      <c r="E2" s="34"/>
    </row>
    <row r="3" spans="1:5">
      <c r="A3" s="34" t="s">
        <v>44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1172626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1172626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740000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133640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45586</v>
      </c>
    </row>
    <row r="16" spans="1:5">
      <c r="A16" s="17"/>
      <c r="B16" s="9"/>
      <c r="C16" s="10">
        <v>4220</v>
      </c>
      <c r="D16" s="11" t="s">
        <v>11</v>
      </c>
      <c r="E16" s="11">
        <v>23359</v>
      </c>
    </row>
    <row r="17" spans="1:5">
      <c r="A17" s="17"/>
      <c r="B17" s="9"/>
      <c r="C17" s="10">
        <v>4260</v>
      </c>
      <c r="D17" s="11" t="s">
        <v>12</v>
      </c>
      <c r="E17" s="11">
        <v>61394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53678</v>
      </c>
    </row>
    <row r="21" spans="1:5">
      <c r="A21" s="17"/>
      <c r="B21" s="9"/>
      <c r="C21" s="31">
        <v>4360</v>
      </c>
      <c r="D21" s="30" t="s">
        <v>23</v>
      </c>
      <c r="E21" s="29">
        <v>1590</v>
      </c>
    </row>
    <row r="22" spans="1:5">
      <c r="A22" s="17"/>
      <c r="B22" s="9"/>
      <c r="C22" s="31">
        <v>4410</v>
      </c>
      <c r="D22" s="30" t="s">
        <v>15</v>
      </c>
      <c r="E22" s="29">
        <v>6184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3759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03F0-10B5-4AC3-94B6-521E38476954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45</v>
      </c>
      <c r="B2" s="34"/>
      <c r="C2" s="34"/>
      <c r="D2" s="34"/>
      <c r="E2" s="34"/>
    </row>
    <row r="3" spans="1:5">
      <c r="A3" s="34" t="s">
        <v>46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1172626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1172626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740000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133640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45586</v>
      </c>
    </row>
    <row r="16" spans="1:5">
      <c r="A16" s="17"/>
      <c r="B16" s="9"/>
      <c r="C16" s="10">
        <v>4220</v>
      </c>
      <c r="D16" s="11" t="s">
        <v>11</v>
      </c>
      <c r="E16" s="11">
        <v>23569</v>
      </c>
    </row>
    <row r="17" spans="1:5">
      <c r="A17" s="17"/>
      <c r="B17" s="9"/>
      <c r="C17" s="10">
        <v>4260</v>
      </c>
      <c r="D17" s="11" t="s">
        <v>12</v>
      </c>
      <c r="E17" s="11">
        <v>61394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790</v>
      </c>
    </row>
    <row r="20" spans="1:5">
      <c r="A20" s="17"/>
      <c r="B20" s="9"/>
      <c r="C20" s="10">
        <v>4300</v>
      </c>
      <c r="D20" s="11" t="s">
        <v>7</v>
      </c>
      <c r="E20" s="11">
        <v>57145</v>
      </c>
    </row>
    <row r="21" spans="1:5">
      <c r="A21" s="17"/>
      <c r="B21" s="9"/>
      <c r="C21" s="31">
        <v>4360</v>
      </c>
      <c r="D21" s="30" t="s">
        <v>23</v>
      </c>
      <c r="E21" s="29">
        <v>1167</v>
      </c>
    </row>
    <row r="22" spans="1:5">
      <c r="A22" s="17"/>
      <c r="B22" s="9"/>
      <c r="C22" s="31">
        <v>4410</v>
      </c>
      <c r="D22" s="30" t="s">
        <v>15</v>
      </c>
      <c r="E22" s="29">
        <v>5000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1899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26FD-82C5-4B6A-B272-9B4F4A99D379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47</v>
      </c>
      <c r="B2" s="34"/>
      <c r="C2" s="34"/>
      <c r="D2" s="34"/>
      <c r="E2" s="34"/>
    </row>
    <row r="3" spans="1:5">
      <c r="A3" s="34" t="s">
        <v>48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1180620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1180620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747994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133640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45586</v>
      </c>
    </row>
    <row r="16" spans="1:5">
      <c r="A16" s="17"/>
      <c r="B16" s="9"/>
      <c r="C16" s="10">
        <v>4220</v>
      </c>
      <c r="D16" s="11" t="s">
        <v>11</v>
      </c>
      <c r="E16" s="11">
        <v>23569</v>
      </c>
    </row>
    <row r="17" spans="1:5">
      <c r="A17" s="17"/>
      <c r="B17" s="9"/>
      <c r="C17" s="10">
        <v>4260</v>
      </c>
      <c r="D17" s="11" t="s">
        <v>12</v>
      </c>
      <c r="E17" s="11">
        <v>61394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790</v>
      </c>
    </row>
    <row r="20" spans="1:5">
      <c r="A20" s="17"/>
      <c r="B20" s="9"/>
      <c r="C20" s="10">
        <v>4300</v>
      </c>
      <c r="D20" s="11" t="s">
        <v>7</v>
      </c>
      <c r="E20" s="11">
        <v>57145</v>
      </c>
    </row>
    <row r="21" spans="1:5">
      <c r="A21" s="17"/>
      <c r="B21" s="9"/>
      <c r="C21" s="31">
        <v>4360</v>
      </c>
      <c r="D21" s="30" t="s">
        <v>23</v>
      </c>
      <c r="E21" s="29">
        <v>1167</v>
      </c>
    </row>
    <row r="22" spans="1:5">
      <c r="A22" s="17"/>
      <c r="B22" s="9"/>
      <c r="C22" s="31">
        <v>4410</v>
      </c>
      <c r="D22" s="30" t="s">
        <v>15</v>
      </c>
      <c r="E22" s="29">
        <v>5000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1899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F2426-4E40-487B-825C-126B739572EA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49</v>
      </c>
      <c r="B2" s="34"/>
      <c r="C2" s="34"/>
      <c r="D2" s="34"/>
      <c r="E2" s="34"/>
    </row>
    <row r="3" spans="1:5">
      <c r="A3" s="34" t="s">
        <v>50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1180620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1180620</v>
      </c>
    </row>
    <row r="9" spans="1:5">
      <c r="A9" s="17"/>
      <c r="B9" s="9"/>
      <c r="C9" s="11">
        <v>3020</v>
      </c>
      <c r="D9" s="13" t="s">
        <v>8</v>
      </c>
      <c r="E9" s="11">
        <v>5000</v>
      </c>
    </row>
    <row r="10" spans="1:5">
      <c r="A10" s="17"/>
      <c r="B10" s="9"/>
      <c r="C10" s="29">
        <v>4010</v>
      </c>
      <c r="D10" s="28" t="s">
        <v>22</v>
      </c>
      <c r="E10" s="29">
        <v>747994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131840</v>
      </c>
    </row>
    <row r="13" spans="1:5">
      <c r="A13" s="17"/>
      <c r="B13" s="9"/>
      <c r="C13" s="11">
        <v>4120</v>
      </c>
      <c r="D13" s="11" t="s">
        <v>21</v>
      </c>
      <c r="E13" s="11">
        <v>18700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56286</v>
      </c>
    </row>
    <row r="16" spans="1:5">
      <c r="A16" s="17"/>
      <c r="B16" s="9"/>
      <c r="C16" s="10">
        <v>4220</v>
      </c>
      <c r="D16" s="11" t="s">
        <v>11</v>
      </c>
      <c r="E16" s="11">
        <v>23569</v>
      </c>
    </row>
    <row r="17" spans="1:5">
      <c r="A17" s="17"/>
      <c r="B17" s="9"/>
      <c r="C17" s="10">
        <v>4260</v>
      </c>
      <c r="D17" s="11" t="s">
        <v>12</v>
      </c>
      <c r="E17" s="11">
        <v>50694</v>
      </c>
    </row>
    <row r="18" spans="1:5">
      <c r="A18" s="17"/>
      <c r="B18" s="9"/>
      <c r="C18" s="10">
        <v>4270</v>
      </c>
      <c r="D18" s="11" t="s">
        <v>13</v>
      </c>
      <c r="E18" s="11">
        <v>500</v>
      </c>
    </row>
    <row r="19" spans="1:5">
      <c r="A19" s="17"/>
      <c r="B19" s="9"/>
      <c r="C19" s="10">
        <v>4280</v>
      </c>
      <c r="D19" s="11" t="s">
        <v>14</v>
      </c>
      <c r="E19" s="11">
        <v>790</v>
      </c>
    </row>
    <row r="20" spans="1:5">
      <c r="A20" s="17"/>
      <c r="B20" s="9"/>
      <c r="C20" s="10">
        <v>4300</v>
      </c>
      <c r="D20" s="11" t="s">
        <v>7</v>
      </c>
      <c r="E20" s="11">
        <v>57145</v>
      </c>
    </row>
    <row r="21" spans="1:5">
      <c r="A21" s="17"/>
      <c r="B21" s="9"/>
      <c r="C21" s="31">
        <v>4360</v>
      </c>
      <c r="D21" s="30" t="s">
        <v>23</v>
      </c>
      <c r="E21" s="29">
        <v>1167</v>
      </c>
    </row>
    <row r="22" spans="1:5">
      <c r="A22" s="17"/>
      <c r="B22" s="9"/>
      <c r="C22" s="31">
        <v>4410</v>
      </c>
      <c r="D22" s="30" t="s">
        <v>15</v>
      </c>
      <c r="E22" s="29">
        <v>5000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1899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5342-B21A-4F1C-BC76-1DD023D2FC3B}">
  <dimension ref="A2:E26"/>
  <sheetViews>
    <sheetView tabSelected="1" workbookViewId="0">
      <selection activeCell="A2" sqref="A2:E2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54</v>
      </c>
      <c r="B2" s="34"/>
      <c r="C2" s="34"/>
      <c r="D2" s="34"/>
      <c r="E2" s="34"/>
    </row>
    <row r="3" spans="1:5">
      <c r="A3" s="34" t="s">
        <v>51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1180620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1180620</v>
      </c>
    </row>
    <row r="9" spans="1:5">
      <c r="A9" s="17"/>
      <c r="B9" s="9"/>
      <c r="C9" s="11">
        <v>3020</v>
      </c>
      <c r="D9" s="13" t="s">
        <v>8</v>
      </c>
      <c r="E9" s="11">
        <v>5000</v>
      </c>
    </row>
    <row r="10" spans="1:5">
      <c r="A10" s="17"/>
      <c r="B10" s="9"/>
      <c r="C10" s="29">
        <v>4010</v>
      </c>
      <c r="D10" s="28" t="s">
        <v>22</v>
      </c>
      <c r="E10" s="29">
        <v>747994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131840</v>
      </c>
    </row>
    <row r="13" spans="1:5">
      <c r="A13" s="17"/>
      <c r="B13" s="9"/>
      <c r="C13" s="11">
        <v>4120</v>
      </c>
      <c r="D13" s="11" t="s">
        <v>21</v>
      </c>
      <c r="E13" s="11">
        <v>18700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57518</v>
      </c>
    </row>
    <row r="16" spans="1:5">
      <c r="A16" s="17"/>
      <c r="B16" s="9"/>
      <c r="C16" s="10">
        <v>4220</v>
      </c>
      <c r="D16" s="11" t="s">
        <v>11</v>
      </c>
      <c r="E16" s="11">
        <v>23569</v>
      </c>
    </row>
    <row r="17" spans="1:5">
      <c r="A17" s="17"/>
      <c r="B17" s="9"/>
      <c r="C17" s="10">
        <v>4260</v>
      </c>
      <c r="D17" s="11" t="s">
        <v>12</v>
      </c>
      <c r="E17" s="11">
        <v>50694</v>
      </c>
    </row>
    <row r="18" spans="1:5">
      <c r="A18" s="17"/>
      <c r="B18" s="9"/>
      <c r="C18" s="10">
        <v>4270</v>
      </c>
      <c r="D18" s="11" t="s">
        <v>13</v>
      </c>
      <c r="E18" s="11">
        <v>284</v>
      </c>
    </row>
    <row r="19" spans="1:5">
      <c r="A19" s="17"/>
      <c r="B19" s="9"/>
      <c r="C19" s="10">
        <v>4280</v>
      </c>
      <c r="D19" s="11" t="s">
        <v>14</v>
      </c>
      <c r="E19" s="11">
        <v>790</v>
      </c>
    </row>
    <row r="20" spans="1:5">
      <c r="A20" s="17"/>
      <c r="B20" s="9"/>
      <c r="C20" s="10">
        <v>4300</v>
      </c>
      <c r="D20" s="11" t="s">
        <v>7</v>
      </c>
      <c r="E20" s="11">
        <v>56855</v>
      </c>
    </row>
    <row r="21" spans="1:5">
      <c r="A21" s="17"/>
      <c r="B21" s="9"/>
      <c r="C21" s="31">
        <v>4360</v>
      </c>
      <c r="D21" s="30" t="s">
        <v>23</v>
      </c>
      <c r="E21" s="29">
        <v>1078</v>
      </c>
    </row>
    <row r="22" spans="1:5">
      <c r="A22" s="17"/>
      <c r="B22" s="9"/>
      <c r="C22" s="31">
        <v>4410</v>
      </c>
      <c r="D22" s="30" t="s">
        <v>15</v>
      </c>
      <c r="E22" s="29">
        <v>4363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1899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0BA81-1638-4162-A73C-7E33B9CB6F2C}">
  <dimension ref="A2:E26"/>
  <sheetViews>
    <sheetView workbookViewId="0">
      <selection activeCell="E21" sqref="E21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52</v>
      </c>
      <c r="B2" s="34"/>
      <c r="C2" s="34"/>
      <c r="D2" s="34"/>
      <c r="E2" s="34"/>
    </row>
    <row r="3" spans="1:5">
      <c r="A3" s="34" t="s">
        <v>53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1186620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1186620</v>
      </c>
    </row>
    <row r="9" spans="1:5">
      <c r="A9" s="17"/>
      <c r="B9" s="9"/>
      <c r="C9" s="11">
        <v>3020</v>
      </c>
      <c r="D9" s="13" t="s">
        <v>8</v>
      </c>
      <c r="E9" s="11">
        <v>5000</v>
      </c>
    </row>
    <row r="10" spans="1:5">
      <c r="A10" s="17"/>
      <c r="B10" s="9"/>
      <c r="C10" s="29">
        <v>4010</v>
      </c>
      <c r="D10" s="28" t="s">
        <v>22</v>
      </c>
      <c r="E10" s="29">
        <v>745494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131240</v>
      </c>
    </row>
    <row r="13" spans="1:5">
      <c r="A13" s="17"/>
      <c r="B13" s="9"/>
      <c r="C13" s="11">
        <v>4120</v>
      </c>
      <c r="D13" s="11" t="s">
        <v>21</v>
      </c>
      <c r="E13" s="11">
        <v>18600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62518</v>
      </c>
    </row>
    <row r="16" spans="1:5">
      <c r="A16" s="17"/>
      <c r="B16" s="9"/>
      <c r="C16" s="10">
        <v>4220</v>
      </c>
      <c r="D16" s="11" t="s">
        <v>11</v>
      </c>
      <c r="E16" s="11">
        <v>23569</v>
      </c>
    </row>
    <row r="17" spans="1:5">
      <c r="A17" s="17"/>
      <c r="B17" s="9"/>
      <c r="C17" s="10">
        <v>4260</v>
      </c>
      <c r="D17" s="11" t="s">
        <v>12</v>
      </c>
      <c r="E17" s="11">
        <v>50894</v>
      </c>
    </row>
    <row r="18" spans="1:5">
      <c r="A18" s="17"/>
      <c r="B18" s="9"/>
      <c r="C18" s="10">
        <v>4270</v>
      </c>
      <c r="D18" s="11" t="s">
        <v>13</v>
      </c>
      <c r="E18" s="11">
        <v>3284</v>
      </c>
    </row>
    <row r="19" spans="1:5">
      <c r="A19" s="17"/>
      <c r="B19" s="9"/>
      <c r="C19" s="10">
        <v>4280</v>
      </c>
      <c r="D19" s="11" t="s">
        <v>14</v>
      </c>
      <c r="E19" s="11">
        <v>790</v>
      </c>
    </row>
    <row r="20" spans="1:5">
      <c r="A20" s="17"/>
      <c r="B20" s="9"/>
      <c r="C20" s="10">
        <v>4300</v>
      </c>
      <c r="D20" s="11" t="s">
        <v>7</v>
      </c>
      <c r="E20" s="11">
        <v>57855</v>
      </c>
    </row>
    <row r="21" spans="1:5">
      <c r="A21" s="17"/>
      <c r="B21" s="9"/>
      <c r="C21" s="31">
        <v>4360</v>
      </c>
      <c r="D21" s="30" t="s">
        <v>23</v>
      </c>
      <c r="E21" s="29">
        <v>1078</v>
      </c>
    </row>
    <row r="22" spans="1:5">
      <c r="A22" s="17"/>
      <c r="B22" s="9"/>
      <c r="C22" s="31">
        <v>4410</v>
      </c>
      <c r="D22" s="30" t="s">
        <v>15</v>
      </c>
      <c r="E22" s="29">
        <v>4363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1899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290DC-C871-44ED-A5B6-B4668B0AC361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28</v>
      </c>
      <c r="B2" s="34"/>
      <c r="C2" s="34"/>
      <c r="D2" s="34"/>
      <c r="E2" s="34"/>
    </row>
    <row r="3" spans="1:5">
      <c r="A3" s="34" t="s">
        <v>27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1070543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1070543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720000</v>
      </c>
    </row>
    <row r="11" spans="1:5">
      <c r="A11" s="17"/>
      <c r="B11" s="9"/>
      <c r="C11" s="11">
        <v>4040</v>
      </c>
      <c r="D11" s="9" t="s">
        <v>9</v>
      </c>
      <c r="E11" s="11">
        <v>50000</v>
      </c>
    </row>
    <row r="12" spans="1:5">
      <c r="A12" s="17"/>
      <c r="B12" s="9"/>
      <c r="C12" s="11">
        <v>4110</v>
      </c>
      <c r="D12" s="11" t="s">
        <v>10</v>
      </c>
      <c r="E12" s="11">
        <v>127000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20000</v>
      </c>
    </row>
    <row r="15" spans="1:5">
      <c r="A15" s="17"/>
      <c r="B15" s="9"/>
      <c r="C15" s="11">
        <v>4210</v>
      </c>
      <c r="D15" s="11" t="s">
        <v>6</v>
      </c>
      <c r="E15" s="11">
        <v>30643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26000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19000</v>
      </c>
    </row>
    <row r="21" spans="1:5">
      <c r="A21" s="17"/>
      <c r="B21" s="9"/>
      <c r="C21" s="31">
        <v>4360</v>
      </c>
      <c r="D21" s="30" t="s">
        <v>23</v>
      </c>
      <c r="E21" s="29">
        <v>2000</v>
      </c>
    </row>
    <row r="22" spans="1:5">
      <c r="A22" s="17"/>
      <c r="B22" s="9"/>
      <c r="C22" s="31">
        <v>4410</v>
      </c>
      <c r="D22" s="30" t="s">
        <v>15</v>
      </c>
      <c r="E22" s="29">
        <v>4000</v>
      </c>
    </row>
    <row r="23" spans="1:5">
      <c r="A23" s="17"/>
      <c r="B23" s="9"/>
      <c r="C23" s="31">
        <v>4430</v>
      </c>
      <c r="D23" s="30" t="s">
        <v>16</v>
      </c>
      <c r="E23" s="29">
        <v>5000</v>
      </c>
    </row>
    <row r="24" spans="1:5">
      <c r="A24" s="17"/>
      <c r="B24" s="9"/>
      <c r="C24" s="12">
        <v>4440</v>
      </c>
      <c r="D24" s="14" t="s">
        <v>17</v>
      </c>
      <c r="E24" s="11">
        <v>16431</v>
      </c>
    </row>
    <row r="25" spans="1:5">
      <c r="A25" s="17"/>
      <c r="B25" s="9"/>
      <c r="C25" s="19">
        <v>4700</v>
      </c>
      <c r="D25" s="11" t="s">
        <v>18</v>
      </c>
      <c r="E25" s="11">
        <v>5500</v>
      </c>
    </row>
    <row r="26" spans="1:5">
      <c r="A26" s="15"/>
      <c r="B26" s="16"/>
      <c r="C26" s="19">
        <v>4710</v>
      </c>
      <c r="D26" s="11" t="s">
        <v>24</v>
      </c>
      <c r="E26" s="11">
        <v>1000</v>
      </c>
    </row>
  </sheetData>
  <mergeCells count="2">
    <mergeCell ref="A3:E3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3FFE-820F-4505-956A-0F5E9C1D2E91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29</v>
      </c>
      <c r="B2" s="34"/>
      <c r="C2" s="34"/>
      <c r="D2" s="34"/>
      <c r="E2" s="34"/>
    </row>
    <row r="3" spans="1:5">
      <c r="A3" s="34" t="s">
        <v>30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1082183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1082183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730000</v>
      </c>
    </row>
    <row r="11" spans="1:5">
      <c r="A11" s="17"/>
      <c r="B11" s="9"/>
      <c r="C11" s="11">
        <v>4040</v>
      </c>
      <c r="D11" s="9" t="s">
        <v>9</v>
      </c>
      <c r="E11" s="11">
        <v>50000</v>
      </c>
    </row>
    <row r="12" spans="1:5">
      <c r="A12" s="17"/>
      <c r="B12" s="9"/>
      <c r="C12" s="11">
        <v>4110</v>
      </c>
      <c r="D12" s="11" t="s">
        <v>10</v>
      </c>
      <c r="E12" s="11">
        <v>128640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20000</v>
      </c>
    </row>
    <row r="15" spans="1:5">
      <c r="A15" s="17"/>
      <c r="B15" s="9"/>
      <c r="C15" s="11">
        <v>4210</v>
      </c>
      <c r="D15" s="11" t="s">
        <v>6</v>
      </c>
      <c r="E15" s="11">
        <v>30643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26000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19000</v>
      </c>
    </row>
    <row r="21" spans="1:5">
      <c r="A21" s="17"/>
      <c r="B21" s="9"/>
      <c r="C21" s="31">
        <v>4360</v>
      </c>
      <c r="D21" s="30" t="s">
        <v>23</v>
      </c>
      <c r="E21" s="29">
        <v>2000</v>
      </c>
    </row>
    <row r="22" spans="1:5">
      <c r="A22" s="17"/>
      <c r="B22" s="9"/>
      <c r="C22" s="31">
        <v>4410</v>
      </c>
      <c r="D22" s="30" t="s">
        <v>15</v>
      </c>
      <c r="E22" s="29">
        <v>4000</v>
      </c>
    </row>
    <row r="23" spans="1:5">
      <c r="A23" s="17"/>
      <c r="B23" s="9"/>
      <c r="C23" s="31">
        <v>4430</v>
      </c>
      <c r="D23" s="30" t="s">
        <v>16</v>
      </c>
      <c r="E23" s="29">
        <v>5000</v>
      </c>
    </row>
    <row r="24" spans="1:5">
      <c r="A24" s="17"/>
      <c r="B24" s="9"/>
      <c r="C24" s="12">
        <v>4440</v>
      </c>
      <c r="D24" s="14" t="s">
        <v>17</v>
      </c>
      <c r="E24" s="11">
        <v>16431</v>
      </c>
    </row>
    <row r="25" spans="1:5">
      <c r="A25" s="17"/>
      <c r="B25" s="9"/>
      <c r="C25" s="19">
        <v>4700</v>
      </c>
      <c r="D25" s="11" t="s">
        <v>18</v>
      </c>
      <c r="E25" s="11">
        <v>5500</v>
      </c>
    </row>
    <row r="26" spans="1:5">
      <c r="A26" s="15"/>
      <c r="B26" s="16"/>
      <c r="C26" s="19">
        <v>4710</v>
      </c>
      <c r="D26" s="11" t="s">
        <v>24</v>
      </c>
      <c r="E26" s="11">
        <v>1000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D2B2-7BA5-4E3B-A906-57DF6FA7C04A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31</v>
      </c>
      <c r="B2" s="34"/>
      <c r="C2" s="34"/>
      <c r="D2" s="34"/>
      <c r="E2" s="34"/>
    </row>
    <row r="3" spans="1:5">
      <c r="A3" s="34" t="s">
        <v>32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1082183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1082183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730000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128640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20000</v>
      </c>
    </row>
    <row r="15" spans="1:5">
      <c r="A15" s="17"/>
      <c r="B15" s="9"/>
      <c r="C15" s="11">
        <v>4210</v>
      </c>
      <c r="D15" s="11" t="s">
        <v>6</v>
      </c>
      <c r="E15" s="11">
        <v>28643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30368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19000</v>
      </c>
    </row>
    <row r="21" spans="1:5">
      <c r="A21" s="17"/>
      <c r="B21" s="9"/>
      <c r="C21" s="31">
        <v>4360</v>
      </c>
      <c r="D21" s="30" t="s">
        <v>23</v>
      </c>
      <c r="E21" s="29">
        <v>2000</v>
      </c>
    </row>
    <row r="22" spans="1:5">
      <c r="A22" s="17"/>
      <c r="B22" s="9"/>
      <c r="C22" s="31">
        <v>4410</v>
      </c>
      <c r="D22" s="30" t="s">
        <v>15</v>
      </c>
      <c r="E22" s="29">
        <v>4000</v>
      </c>
    </row>
    <row r="23" spans="1:5">
      <c r="A23" s="17"/>
      <c r="B23" s="9"/>
      <c r="C23" s="31">
        <v>4430</v>
      </c>
      <c r="D23" s="30" t="s">
        <v>16</v>
      </c>
      <c r="E23" s="29">
        <v>5000</v>
      </c>
    </row>
    <row r="24" spans="1:5">
      <c r="A24" s="17"/>
      <c r="B24" s="9"/>
      <c r="C24" s="12">
        <v>4440</v>
      </c>
      <c r="D24" s="14" t="s">
        <v>17</v>
      </c>
      <c r="E24" s="11">
        <v>16431</v>
      </c>
    </row>
    <row r="25" spans="1:5">
      <c r="A25" s="17"/>
      <c r="B25" s="9"/>
      <c r="C25" s="19">
        <v>4700</v>
      </c>
      <c r="D25" s="11" t="s">
        <v>18</v>
      </c>
      <c r="E25" s="11">
        <v>5500</v>
      </c>
    </row>
    <row r="26" spans="1:5">
      <c r="A26" s="15"/>
      <c r="B26" s="16"/>
      <c r="C26" s="19">
        <v>4710</v>
      </c>
      <c r="D26" s="11" t="s">
        <v>24</v>
      </c>
      <c r="E26" s="11">
        <v>1000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EC1D-1C0F-492B-87F5-CD987271A15B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33</v>
      </c>
      <c r="B2" s="34"/>
      <c r="C2" s="34"/>
      <c r="D2" s="34"/>
      <c r="E2" s="34"/>
    </row>
    <row r="3" spans="1:5">
      <c r="A3" s="34" t="s">
        <v>34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1082183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1082183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730000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128640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28643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30368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30178</v>
      </c>
    </row>
    <row r="21" spans="1:5">
      <c r="A21" s="17"/>
      <c r="B21" s="9"/>
      <c r="C21" s="31">
        <v>4360</v>
      </c>
      <c r="D21" s="30" t="s">
        <v>23</v>
      </c>
      <c r="E21" s="29">
        <v>1590</v>
      </c>
    </row>
    <row r="22" spans="1:5">
      <c r="A22" s="17"/>
      <c r="B22" s="9"/>
      <c r="C22" s="31">
        <v>4410</v>
      </c>
      <c r="D22" s="30" t="s">
        <v>15</v>
      </c>
      <c r="E22" s="29">
        <v>4000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16431</v>
      </c>
    </row>
    <row r="25" spans="1:5">
      <c r="A25" s="17"/>
      <c r="B25" s="9"/>
      <c r="C25" s="19">
        <v>4700</v>
      </c>
      <c r="D25" s="11" t="s">
        <v>18</v>
      </c>
      <c r="E25" s="11">
        <v>5500</v>
      </c>
    </row>
    <row r="26" spans="1:5">
      <c r="A26" s="15"/>
      <c r="B26" s="16"/>
      <c r="C26" s="19">
        <v>4710</v>
      </c>
      <c r="D26" s="11" t="s">
        <v>24</v>
      </c>
      <c r="E26" s="11">
        <v>500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BB7B4-A126-461D-8923-602F3FD2845F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35</v>
      </c>
      <c r="B2" s="34"/>
      <c r="C2" s="34"/>
      <c r="D2" s="34"/>
      <c r="E2" s="34"/>
    </row>
    <row r="3" spans="1:5">
      <c r="A3" s="34" t="s">
        <v>36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1082183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1082183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730000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128640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28643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33368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30178</v>
      </c>
    </row>
    <row r="21" spans="1:5">
      <c r="A21" s="17"/>
      <c r="B21" s="9"/>
      <c r="C21" s="31">
        <v>4360</v>
      </c>
      <c r="D21" s="30" t="s">
        <v>23</v>
      </c>
      <c r="E21" s="29">
        <v>1590</v>
      </c>
    </row>
    <row r="22" spans="1:5">
      <c r="A22" s="17"/>
      <c r="B22" s="9"/>
      <c r="C22" s="31">
        <v>4410</v>
      </c>
      <c r="D22" s="30" t="s">
        <v>15</v>
      </c>
      <c r="E22" s="29">
        <v>4000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16431</v>
      </c>
    </row>
    <row r="25" spans="1:5">
      <c r="A25" s="17"/>
      <c r="B25" s="9"/>
      <c r="C25" s="19">
        <v>4700</v>
      </c>
      <c r="D25" s="11" t="s">
        <v>18</v>
      </c>
      <c r="E25" s="11">
        <v>3000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06A5-D899-4957-9965-12E59DF15352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37</v>
      </c>
      <c r="B2" s="34"/>
      <c r="C2" s="34"/>
      <c r="D2" s="34"/>
      <c r="E2" s="34"/>
    </row>
    <row r="3" spans="1:5">
      <c r="A3" s="34" t="s">
        <v>38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1172626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1172626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740000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133640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57086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63368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42178</v>
      </c>
    </row>
    <row r="21" spans="1:5">
      <c r="A21" s="17"/>
      <c r="B21" s="9"/>
      <c r="C21" s="31">
        <v>4360</v>
      </c>
      <c r="D21" s="30" t="s">
        <v>23</v>
      </c>
      <c r="E21" s="29">
        <v>1590</v>
      </c>
    </row>
    <row r="22" spans="1:5">
      <c r="A22" s="17"/>
      <c r="B22" s="9"/>
      <c r="C22" s="31">
        <v>4410</v>
      </c>
      <c r="D22" s="30" t="s">
        <v>15</v>
      </c>
      <c r="E22" s="29">
        <v>7000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16431</v>
      </c>
    </row>
    <row r="25" spans="1:5">
      <c r="A25" s="17"/>
      <c r="B25" s="9"/>
      <c r="C25" s="19">
        <v>4700</v>
      </c>
      <c r="D25" s="11" t="s">
        <v>18</v>
      </c>
      <c r="E25" s="11">
        <v>5000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9B9C-56D9-42EB-AA7D-3B2EDE14482B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39</v>
      </c>
      <c r="B2" s="34"/>
      <c r="C2" s="34"/>
      <c r="D2" s="34"/>
      <c r="E2" s="34"/>
    </row>
    <row r="3" spans="1:5">
      <c r="A3" s="34" t="s">
        <v>40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1172626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1172626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740000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133640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57086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63368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42178</v>
      </c>
    </row>
    <row r="21" spans="1:5">
      <c r="A21" s="17"/>
      <c r="B21" s="9"/>
      <c r="C21" s="31">
        <v>4360</v>
      </c>
      <c r="D21" s="30" t="s">
        <v>23</v>
      </c>
      <c r="E21" s="29">
        <v>1590</v>
      </c>
    </row>
    <row r="22" spans="1:5">
      <c r="A22" s="17"/>
      <c r="B22" s="9"/>
      <c r="C22" s="31">
        <v>4410</v>
      </c>
      <c r="D22" s="30" t="s">
        <v>15</v>
      </c>
      <c r="E22" s="29">
        <v>7000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3759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6CF8-0CB4-41BF-9F3D-EFCA2539FA47}">
  <dimension ref="A2:E26"/>
  <sheetViews>
    <sheetView workbookViewId="0">
      <selection sqref="A1:E1048576"/>
    </sheetView>
  </sheetViews>
  <sheetFormatPr defaultRowHeight="14.25"/>
  <cols>
    <col min="1" max="1" width="6.625" customWidth="1"/>
    <col min="2" max="2" width="6.75" customWidth="1"/>
    <col min="3" max="3" width="7.75" customWidth="1"/>
    <col min="4" max="4" width="49.875" customWidth="1"/>
  </cols>
  <sheetData>
    <row r="2" spans="1:5">
      <c r="A2" s="34" t="s">
        <v>41</v>
      </c>
      <c r="B2" s="34"/>
      <c r="C2" s="34"/>
      <c r="D2" s="34"/>
      <c r="E2" s="34"/>
    </row>
    <row r="3" spans="1:5">
      <c r="A3" s="34" t="s">
        <v>42</v>
      </c>
      <c r="B3" s="34"/>
      <c r="C3" s="34"/>
      <c r="D3" s="34"/>
      <c r="E3" s="34"/>
    </row>
    <row r="4" spans="1:5">
      <c r="A4" s="32"/>
      <c r="B4" s="32"/>
      <c r="C4" s="32"/>
      <c r="D4" s="32"/>
      <c r="E4" s="32"/>
    </row>
    <row r="5" spans="1:5">
      <c r="A5" s="3" t="s">
        <v>0</v>
      </c>
      <c r="B5" s="4" t="s">
        <v>1</v>
      </c>
      <c r="C5" s="5" t="s">
        <v>2</v>
      </c>
      <c r="D5" s="6" t="s">
        <v>3</v>
      </c>
      <c r="E5" s="6" t="s">
        <v>4</v>
      </c>
    </row>
    <row r="6" spans="1:5" ht="16.5" thickBot="1">
      <c r="A6" s="7"/>
      <c r="B6" s="8"/>
      <c r="C6" s="25"/>
      <c r="D6" s="26"/>
      <c r="E6" s="26"/>
    </row>
    <row r="7" spans="1:5" ht="15" thickBot="1">
      <c r="A7" s="27">
        <v>852</v>
      </c>
      <c r="B7" s="22"/>
      <c r="C7" s="22"/>
      <c r="D7" s="23" t="s">
        <v>19</v>
      </c>
      <c r="E7" s="24">
        <f>SUM(E8)</f>
        <v>1172626</v>
      </c>
    </row>
    <row r="8" spans="1:5">
      <c r="A8" s="17"/>
      <c r="B8" s="21">
        <v>85203</v>
      </c>
      <c r="C8" s="1"/>
      <c r="D8" s="20" t="s">
        <v>20</v>
      </c>
      <c r="E8" s="18">
        <f>SUM(E9:E26)</f>
        <v>1172626</v>
      </c>
    </row>
    <row r="9" spans="1:5">
      <c r="A9" s="17"/>
      <c r="B9" s="9"/>
      <c r="C9" s="11">
        <v>3020</v>
      </c>
      <c r="D9" s="13" t="s">
        <v>8</v>
      </c>
      <c r="E9" s="11">
        <v>2000</v>
      </c>
    </row>
    <row r="10" spans="1:5">
      <c r="A10" s="17"/>
      <c r="B10" s="9"/>
      <c r="C10" s="29">
        <v>4010</v>
      </c>
      <c r="D10" s="28" t="s">
        <v>22</v>
      </c>
      <c r="E10" s="29">
        <v>740000</v>
      </c>
    </row>
    <row r="11" spans="1:5">
      <c r="A11" s="17"/>
      <c r="B11" s="9"/>
      <c r="C11" s="11">
        <v>4040</v>
      </c>
      <c r="D11" s="9" t="s">
        <v>9</v>
      </c>
      <c r="E11" s="11">
        <v>47632</v>
      </c>
    </row>
    <row r="12" spans="1:5">
      <c r="A12" s="17"/>
      <c r="B12" s="9"/>
      <c r="C12" s="11">
        <v>4110</v>
      </c>
      <c r="D12" s="11" t="s">
        <v>10</v>
      </c>
      <c r="E12" s="11">
        <v>133640</v>
      </c>
    </row>
    <row r="13" spans="1:5">
      <c r="A13" s="17"/>
      <c r="B13" s="9"/>
      <c r="C13" s="11">
        <v>4120</v>
      </c>
      <c r="D13" s="11" t="s">
        <v>21</v>
      </c>
      <c r="E13" s="11">
        <v>19400</v>
      </c>
    </row>
    <row r="14" spans="1:5">
      <c r="A14" s="17"/>
      <c r="B14" s="9"/>
      <c r="C14" s="11">
        <v>4170</v>
      </c>
      <c r="D14" s="11" t="s">
        <v>5</v>
      </c>
      <c r="E14" s="11">
        <v>10215</v>
      </c>
    </row>
    <row r="15" spans="1:5">
      <c r="A15" s="17"/>
      <c r="B15" s="9"/>
      <c r="C15" s="11">
        <v>4210</v>
      </c>
      <c r="D15" s="11" t="s">
        <v>6</v>
      </c>
      <c r="E15" s="11">
        <v>45586</v>
      </c>
    </row>
    <row r="16" spans="1:5">
      <c r="A16" s="17"/>
      <c r="B16" s="9"/>
      <c r="C16" s="10">
        <v>4220</v>
      </c>
      <c r="D16" s="11" t="s">
        <v>11</v>
      </c>
      <c r="E16" s="11">
        <v>20569</v>
      </c>
    </row>
    <row r="17" spans="1:5">
      <c r="A17" s="17"/>
      <c r="B17" s="9"/>
      <c r="C17" s="10">
        <v>4260</v>
      </c>
      <c r="D17" s="11" t="s">
        <v>12</v>
      </c>
      <c r="E17" s="11">
        <v>63368</v>
      </c>
    </row>
    <row r="18" spans="1:5">
      <c r="A18" s="17"/>
      <c r="B18" s="9"/>
      <c r="C18" s="10">
        <v>4270</v>
      </c>
      <c r="D18" s="11" t="s">
        <v>13</v>
      </c>
      <c r="E18" s="11">
        <v>1000</v>
      </c>
    </row>
    <row r="19" spans="1:5">
      <c r="A19" s="17"/>
      <c r="B19" s="9"/>
      <c r="C19" s="10">
        <v>4280</v>
      </c>
      <c r="D19" s="11" t="s">
        <v>14</v>
      </c>
      <c r="E19" s="11">
        <v>1000</v>
      </c>
    </row>
    <row r="20" spans="1:5">
      <c r="A20" s="17"/>
      <c r="B20" s="9"/>
      <c r="C20" s="10">
        <v>4300</v>
      </c>
      <c r="D20" s="11" t="s">
        <v>7</v>
      </c>
      <c r="E20" s="11">
        <v>53678</v>
      </c>
    </row>
    <row r="21" spans="1:5">
      <c r="A21" s="17"/>
      <c r="B21" s="9"/>
      <c r="C21" s="31">
        <v>4360</v>
      </c>
      <c r="D21" s="30" t="s">
        <v>23</v>
      </c>
      <c r="E21" s="29">
        <v>1590</v>
      </c>
    </row>
    <row r="22" spans="1:5">
      <c r="A22" s="17"/>
      <c r="B22" s="9"/>
      <c r="C22" s="31">
        <v>4410</v>
      </c>
      <c r="D22" s="30" t="s">
        <v>15</v>
      </c>
      <c r="E22" s="29">
        <v>7000</v>
      </c>
    </row>
    <row r="23" spans="1:5">
      <c r="A23" s="17"/>
      <c r="B23" s="9"/>
      <c r="C23" s="31">
        <v>4430</v>
      </c>
      <c r="D23" s="30" t="s">
        <v>16</v>
      </c>
      <c r="E23" s="29">
        <v>4517</v>
      </c>
    </row>
    <row r="24" spans="1:5">
      <c r="A24" s="17"/>
      <c r="B24" s="9"/>
      <c r="C24" s="12">
        <v>4440</v>
      </c>
      <c r="D24" s="14" t="s">
        <v>17</v>
      </c>
      <c r="E24" s="11">
        <v>17672</v>
      </c>
    </row>
    <row r="25" spans="1:5">
      <c r="A25" s="17"/>
      <c r="B25" s="9"/>
      <c r="C25" s="19">
        <v>4700</v>
      </c>
      <c r="D25" s="11" t="s">
        <v>18</v>
      </c>
      <c r="E25" s="11">
        <v>3759</v>
      </c>
    </row>
    <row r="26" spans="1:5">
      <c r="A26" s="15"/>
      <c r="B26" s="16"/>
      <c r="C26" s="19">
        <v>4710</v>
      </c>
      <c r="D26" s="11" t="s">
        <v>24</v>
      </c>
      <c r="E26" s="11">
        <v>0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BO</vt:lpstr>
      <vt:lpstr>31.03.2023</vt:lpstr>
      <vt:lpstr>25.04.2023</vt:lpstr>
      <vt:lpstr>22.05.2023</vt:lpstr>
      <vt:lpstr>05.07.2023</vt:lpstr>
      <vt:lpstr>20.07.2023</vt:lpstr>
      <vt:lpstr>31.07.2023</vt:lpstr>
      <vt:lpstr>15.09.2023</vt:lpstr>
      <vt:lpstr>13.10.2023</vt:lpstr>
      <vt:lpstr>31.10.2023</vt:lpstr>
      <vt:lpstr>15.11.2023</vt:lpstr>
      <vt:lpstr>28.11.2023</vt:lpstr>
      <vt:lpstr>05.12.2023</vt:lpstr>
      <vt:lpstr>19.12.2023</vt:lpstr>
      <vt:lpstr>21.12.2023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Hanna Świtała</cp:lastModifiedBy>
  <cp:lastPrinted>2023-12-29T08:26:29Z</cp:lastPrinted>
  <dcterms:created xsi:type="dcterms:W3CDTF">2018-03-05T08:03:21Z</dcterms:created>
  <dcterms:modified xsi:type="dcterms:W3CDTF">2023-12-29T08:26:39Z</dcterms:modified>
</cp:coreProperties>
</file>